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ssessment Committee\"/>
    </mc:Choice>
  </mc:AlternateContent>
  <bookViews>
    <workbookView xWindow="0" yWindow="0" windowWidth="20496" windowHeight="8616"/>
  </bookViews>
  <sheets>
    <sheet name="Rubric or checksheet criter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I25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3" i="1"/>
  <c r="V21" i="1" l="1"/>
  <c r="D18" i="1"/>
  <c r="D20" i="1" s="1"/>
  <c r="E18" i="1"/>
  <c r="E20" i="1" s="1"/>
  <c r="F18" i="1"/>
  <c r="F20" i="1" s="1"/>
  <c r="G18" i="1"/>
  <c r="G20" i="1" s="1"/>
  <c r="H18" i="1"/>
  <c r="H20" i="1" s="1"/>
  <c r="I18" i="1"/>
  <c r="I20" i="1" s="1"/>
  <c r="J18" i="1"/>
  <c r="J20" i="1" s="1"/>
  <c r="K18" i="1"/>
  <c r="K20" i="1" s="1"/>
  <c r="L18" i="1"/>
  <c r="L20" i="1" s="1"/>
  <c r="M18" i="1"/>
  <c r="M20" i="1" s="1"/>
  <c r="N18" i="1"/>
  <c r="N20" i="1" s="1"/>
  <c r="O18" i="1"/>
  <c r="O20" i="1" s="1"/>
  <c r="P18" i="1"/>
  <c r="P20" i="1" s="1"/>
  <c r="Q18" i="1"/>
  <c r="Q20" i="1" s="1"/>
  <c r="R18" i="1"/>
  <c r="R20" i="1" s="1"/>
  <c r="S18" i="1"/>
  <c r="S20" i="1" s="1"/>
  <c r="T18" i="1"/>
  <c r="T20" i="1" s="1"/>
  <c r="U18" i="1"/>
  <c r="U20" i="1" s="1"/>
  <c r="C18" i="1"/>
  <c r="C20" i="1" s="1"/>
  <c r="V17" i="1" l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</calcChain>
</file>

<file path=xl/sharedStrings.xml><?xml version="1.0" encoding="utf-8"?>
<sst xmlns="http://schemas.openxmlformats.org/spreadsheetml/2006/main" count="54" uniqueCount="53">
  <si>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</si>
  <si>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</si>
  <si>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</si>
  <si>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</si>
  <si>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</si>
  <si>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</si>
  <si>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</si>
  <si>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</si>
  <si>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</si>
  <si>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</si>
  <si>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</si>
  <si>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</si>
  <si>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</si>
  <si>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</si>
  <si>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 xml:space="preserve"> </t>
  </si>
  <si>
    <t>Correct</t>
  </si>
  <si>
    <t>Total</t>
  </si>
  <si>
    <t>15.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</si>
  <si>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</si>
  <si>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</si>
  <si>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</si>
  <si>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</si>
  <si>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</si>
  <si>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</si>
  <si>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</si>
  <si>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</si>
  <si>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</si>
  <si>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</si>
  <si>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</si>
  <si>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</si>
  <si>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</si>
  <si>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</si>
  <si>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</si>
  <si>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</si>
  <si>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</si>
  <si>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</si>
  <si>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</si>
  <si>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Percent of Students who scored 70% or better</t>
  </si>
  <si>
    <t>% correct</t>
  </si>
  <si>
    <t>70% or higher</t>
  </si>
  <si>
    <t>Rubric Criterion</t>
  </si>
  <si>
    <t>Possible Points</t>
  </si>
  <si>
    <t>Number ofcriterion where students averaged 70% or higher</t>
  </si>
  <si>
    <t>Total Number of criterion</t>
  </si>
  <si>
    <t>Percentage of criterion where students scored 70% or better</t>
  </si>
  <si>
    <t>Number of students who scored 70% or higher on the criterion</t>
  </si>
  <si>
    <t xml:space="preserve">Total Number of Students </t>
  </si>
  <si>
    <t># criterion with 70%</t>
  </si>
  <si>
    <t>Note:  The information highlighted in yellow is considered summary data</t>
  </si>
  <si>
    <t>The individual scores by student  is considered the detail data</t>
  </si>
  <si>
    <t># correct</t>
  </si>
  <si>
    <t>Students who completed task</t>
  </si>
  <si>
    <t>Percentage score on rubric creterion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</si>
</sst>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quotePrefix="1"/>
    <xf numFmtId="9" fontId="0" fillId="0" borderId="0" xfId="1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9" fontId="0" fillId="0" borderId="0" xfId="1" applyFont="1" applyAlignment="1">
      <alignment horizontal="center"/>
    </xf>
    <xf numFmtId="0" fontId="0" fillId="2" borderId="0" xfId="0" quotePrefix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1" applyNumberFormat="1" applyFont="1"/>
    <xf numFmtId="164" fontId="0" fillId="0" borderId="0" xfId="1" applyNumberFormat="1" applyFont="1"/>
    <xf numFmtId="0" fontId="0" fillId="3" borderId="0" xfId="0" applyFill="1"/>
    <xf numFmtId="0" fontId="0" fillId="3" borderId="0" xfId="0" applyFill="1" applyAlignment="1">
      <alignment horizontal="center"/>
    </xf>
    <xf numFmtId="164" fontId="0" fillId="3" borderId="0" xfId="1" applyNumberFormat="1" applyFont="1" applyFill="1" applyAlignment="1">
      <alignment horizontal="center"/>
    </xf>
    <xf numFmtId="0" fontId="0" fillId="0" borderId="0" xfId="0" applyFill="1"/>
    <xf numFmtId="0" fontId="0" fillId="0" borderId="0" xfId="0" quotePrefix="1" applyFill="1"/>
    <xf numFmtId="0" fontId="0" fillId="0" borderId="0" xfId="0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tabSelected="1" topLeftCell="A7" workbookViewId="0">
      <selection activeCell="Y19" sqref="Y19"/>
    </sheetView>
  </sheetViews>
  <sheetFormatPr defaultRowHeight="14.4" x14ac:dyDescent="0.3"/>
  <cols>
    <col min="1" max="1" width="12.88671875" customWidth="1"/>
    <col min="2" max="2" width="3.33203125" customWidth="1"/>
    <col min="3" max="3" width="7.5546875" style="6" customWidth="1"/>
    <col min="4" max="21" width="6.88671875" style="6" customWidth="1"/>
    <col min="23" max="23" width="4.44140625" customWidth="1"/>
    <col min="24" max="24" width="19.6640625" customWidth="1"/>
    <col min="25" max="25" width="17.77734375" customWidth="1"/>
  </cols>
  <sheetData>
    <row r="1" spans="1:25" x14ac:dyDescent="0.3">
      <c r="V1" s="3" t="s">
        <v>16</v>
      </c>
      <c r="W1" s="3"/>
    </row>
    <row r="2" spans="1:25" s="4" customFormat="1" ht="28.8" x14ac:dyDescent="0.3">
      <c r="A2" s="4" t="s">
        <v>40</v>
      </c>
      <c r="C2" s="7" t="s">
        <v>18</v>
      </c>
      <c r="D2" s="7" t="s">
        <v>19</v>
      </c>
      <c r="E2" s="7" t="s">
        <v>20</v>
      </c>
      <c r="F2" s="7" t="s">
        <v>21</v>
      </c>
      <c r="G2" s="7" t="s">
        <v>22</v>
      </c>
      <c r="H2" s="7" t="s">
        <v>23</v>
      </c>
      <c r="I2" s="7" t="s">
        <v>24</v>
      </c>
      <c r="J2" s="7" t="s">
        <v>25</v>
      </c>
      <c r="K2" s="7" t="s">
        <v>26</v>
      </c>
      <c r="L2" s="7" t="s">
        <v>27</v>
      </c>
      <c r="M2" s="7" t="s">
        <v>28</v>
      </c>
      <c r="N2" s="7" t="s">
        <v>29</v>
      </c>
      <c r="O2" s="7" t="s">
        <v>30</v>
      </c>
      <c r="P2" s="7" t="s">
        <v>31</v>
      </c>
      <c r="Q2" s="7" t="s">
        <v>32</v>
      </c>
      <c r="R2" s="7" t="s">
        <v>33</v>
      </c>
      <c r="S2" s="7" t="s">
        <v>34</v>
      </c>
      <c r="T2" s="7" t="s">
        <v>35</v>
      </c>
      <c r="U2" s="7" t="s">
        <v>36</v>
      </c>
      <c r="V2" s="5" t="s">
        <v>15</v>
      </c>
      <c r="W2" s="5"/>
      <c r="X2" s="4" t="s">
        <v>51</v>
      </c>
      <c r="Y2" s="4" t="s">
        <v>52</v>
      </c>
    </row>
    <row r="3" spans="1:25" x14ac:dyDescent="0.3">
      <c r="A3" s="1" t="s">
        <v>0</v>
      </c>
      <c r="B3" s="1"/>
      <c r="C3" s="6">
        <v>5</v>
      </c>
      <c r="D3" s="6">
        <v>5</v>
      </c>
      <c r="E3" s="6">
        <v>5</v>
      </c>
      <c r="F3" s="6">
        <v>5</v>
      </c>
      <c r="G3" s="6">
        <v>5</v>
      </c>
      <c r="H3" s="6">
        <v>5</v>
      </c>
      <c r="I3" s="6">
        <v>5</v>
      </c>
      <c r="J3" s="6">
        <v>5</v>
      </c>
      <c r="K3" s="6">
        <v>5</v>
      </c>
      <c r="L3" s="6">
        <v>5</v>
      </c>
      <c r="M3" s="6">
        <v>5</v>
      </c>
      <c r="N3" s="6">
        <v>5</v>
      </c>
      <c r="O3" s="6">
        <v>5</v>
      </c>
      <c r="P3" s="6">
        <v>5</v>
      </c>
      <c r="Q3" s="6">
        <v>5</v>
      </c>
      <c r="R3" s="6">
        <v>5</v>
      </c>
      <c r="S3" s="6">
        <v>5</v>
      </c>
      <c r="T3" s="6">
        <v>5</v>
      </c>
      <c r="U3" s="6">
        <v>5</v>
      </c>
      <c r="V3">
        <f t="shared" ref="V3:V17" si="0">SUM(C3:U3)</f>
        <v>95</v>
      </c>
      <c r="X3">
        <v>19</v>
      </c>
      <c r="Y3" s="14">
        <f>SUM(V3/X3)/5</f>
        <v>1</v>
      </c>
    </row>
    <row r="4" spans="1:25" x14ac:dyDescent="0.3">
      <c r="A4" s="1" t="s">
        <v>1</v>
      </c>
      <c r="B4" s="1"/>
      <c r="C4" s="6">
        <v>5</v>
      </c>
      <c r="D4" s="6">
        <v>5</v>
      </c>
      <c r="E4" s="6">
        <v>5</v>
      </c>
      <c r="F4" s="6">
        <v>5</v>
      </c>
      <c r="G4" s="6">
        <v>5</v>
      </c>
      <c r="H4" s="6">
        <v>5</v>
      </c>
      <c r="I4" s="6">
        <v>5</v>
      </c>
      <c r="J4" s="6">
        <v>5</v>
      </c>
      <c r="K4" s="6">
        <v>5</v>
      </c>
      <c r="L4" s="6">
        <v>5</v>
      </c>
      <c r="M4" s="6">
        <v>5</v>
      </c>
      <c r="N4" s="6">
        <v>5</v>
      </c>
      <c r="O4" s="6">
        <v>5</v>
      </c>
      <c r="P4" s="6">
        <v>5</v>
      </c>
      <c r="Q4" s="6">
        <v>5</v>
      </c>
      <c r="R4" s="6">
        <v>5</v>
      </c>
      <c r="S4" s="6">
        <v>5</v>
      </c>
      <c r="T4" s="6">
        <v>5</v>
      </c>
      <c r="U4" s="6">
        <v>5</v>
      </c>
      <c r="V4">
        <f t="shared" si="0"/>
        <v>95</v>
      </c>
      <c r="X4">
        <v>19</v>
      </c>
      <c r="Y4" s="14">
        <f t="shared" ref="Y4:Y17" si="1">SUM(V4/X4)/5</f>
        <v>1</v>
      </c>
    </row>
    <row r="5" spans="1:25" x14ac:dyDescent="0.3">
      <c r="A5" s="1" t="s">
        <v>2</v>
      </c>
      <c r="B5" s="1"/>
      <c r="C5" s="6">
        <v>5</v>
      </c>
      <c r="D5" s="6">
        <v>5</v>
      </c>
      <c r="E5" s="6">
        <v>5</v>
      </c>
      <c r="F5" s="6">
        <v>0</v>
      </c>
      <c r="G5" s="6">
        <v>5</v>
      </c>
      <c r="H5" s="6">
        <v>5</v>
      </c>
      <c r="I5" s="6">
        <v>5</v>
      </c>
      <c r="J5" s="6">
        <v>5</v>
      </c>
      <c r="K5" s="6">
        <v>5</v>
      </c>
      <c r="L5" s="6">
        <v>5</v>
      </c>
      <c r="M5" s="6">
        <v>0</v>
      </c>
      <c r="N5" s="6">
        <v>5</v>
      </c>
      <c r="O5" s="6">
        <v>0</v>
      </c>
      <c r="P5" s="6">
        <v>0</v>
      </c>
      <c r="Q5" s="6">
        <v>5</v>
      </c>
      <c r="R5" s="6">
        <v>5</v>
      </c>
      <c r="S5" s="6">
        <v>5</v>
      </c>
      <c r="T5" s="6">
        <v>5</v>
      </c>
      <c r="U5" s="6">
        <v>5</v>
      </c>
      <c r="V5">
        <f t="shared" si="0"/>
        <v>75</v>
      </c>
      <c r="X5">
        <v>19</v>
      </c>
      <c r="Y5" s="14">
        <f t="shared" si="1"/>
        <v>0.78947368421052633</v>
      </c>
    </row>
    <row r="6" spans="1:25" x14ac:dyDescent="0.3">
      <c r="A6" s="9" t="s">
        <v>3</v>
      </c>
      <c r="B6" s="9"/>
      <c r="C6" s="11">
        <v>0</v>
      </c>
      <c r="D6" s="11">
        <v>5</v>
      </c>
      <c r="E6" s="11">
        <v>5</v>
      </c>
      <c r="F6" s="11">
        <v>5</v>
      </c>
      <c r="G6" s="11">
        <v>0</v>
      </c>
      <c r="H6" s="11">
        <v>5</v>
      </c>
      <c r="I6" s="11">
        <v>0</v>
      </c>
      <c r="J6" s="11">
        <v>5</v>
      </c>
      <c r="K6" s="11">
        <v>0</v>
      </c>
      <c r="L6" s="11">
        <v>5</v>
      </c>
      <c r="M6" s="11">
        <v>0</v>
      </c>
      <c r="N6" s="11">
        <v>5</v>
      </c>
      <c r="O6" s="11">
        <v>5</v>
      </c>
      <c r="P6" s="11">
        <v>0</v>
      </c>
      <c r="Q6" s="11">
        <v>5</v>
      </c>
      <c r="R6" s="11">
        <v>5</v>
      </c>
      <c r="S6" s="11">
        <v>5</v>
      </c>
      <c r="T6" s="11">
        <v>5</v>
      </c>
      <c r="U6" s="11">
        <v>0</v>
      </c>
      <c r="V6" s="10">
        <f t="shared" si="0"/>
        <v>60</v>
      </c>
      <c r="W6" s="10"/>
      <c r="X6">
        <v>19</v>
      </c>
      <c r="Y6" s="14">
        <f t="shared" si="1"/>
        <v>0.63157894736842102</v>
      </c>
    </row>
    <row r="7" spans="1:25" x14ac:dyDescent="0.3">
      <c r="A7" s="1" t="s">
        <v>4</v>
      </c>
      <c r="B7" s="1"/>
      <c r="C7" s="6">
        <v>5</v>
      </c>
      <c r="D7" s="6">
        <v>5</v>
      </c>
      <c r="E7" s="6">
        <v>5</v>
      </c>
      <c r="F7" s="6">
        <v>5</v>
      </c>
      <c r="G7" s="6">
        <v>0</v>
      </c>
      <c r="H7" s="6">
        <v>5</v>
      </c>
      <c r="I7" s="6">
        <v>5</v>
      </c>
      <c r="J7" s="6">
        <v>0</v>
      </c>
      <c r="K7" s="6">
        <v>5</v>
      </c>
      <c r="L7" s="6">
        <v>5</v>
      </c>
      <c r="M7" s="6">
        <v>5</v>
      </c>
      <c r="N7" s="6">
        <v>5</v>
      </c>
      <c r="O7" s="6">
        <v>5</v>
      </c>
      <c r="P7" s="6">
        <v>5</v>
      </c>
      <c r="Q7" s="6">
        <v>5</v>
      </c>
      <c r="R7" s="6">
        <v>5</v>
      </c>
      <c r="S7" s="6">
        <v>0</v>
      </c>
      <c r="T7" s="6">
        <v>5</v>
      </c>
      <c r="U7" s="6">
        <v>0</v>
      </c>
      <c r="V7">
        <f t="shared" si="0"/>
        <v>75</v>
      </c>
      <c r="X7">
        <v>19</v>
      </c>
      <c r="Y7" s="14">
        <f t="shared" si="1"/>
        <v>0.78947368421052633</v>
      </c>
    </row>
    <row r="8" spans="1:25" x14ac:dyDescent="0.3">
      <c r="A8" s="1" t="s">
        <v>5</v>
      </c>
      <c r="B8" s="1"/>
      <c r="C8" s="6">
        <v>5</v>
      </c>
      <c r="D8" s="6">
        <v>5</v>
      </c>
      <c r="E8" s="6">
        <v>5</v>
      </c>
      <c r="F8" s="6">
        <v>5</v>
      </c>
      <c r="G8" s="6">
        <v>5</v>
      </c>
      <c r="H8" s="6">
        <v>0</v>
      </c>
      <c r="I8" s="6">
        <v>5</v>
      </c>
      <c r="J8" s="6">
        <v>5</v>
      </c>
      <c r="K8" s="6">
        <v>5</v>
      </c>
      <c r="L8" s="6">
        <v>5</v>
      </c>
      <c r="M8" s="6">
        <v>5</v>
      </c>
      <c r="N8" s="6">
        <v>5</v>
      </c>
      <c r="O8" s="6">
        <v>5</v>
      </c>
      <c r="P8" s="6">
        <v>5</v>
      </c>
      <c r="Q8" s="6">
        <v>5</v>
      </c>
      <c r="R8" s="6">
        <v>5</v>
      </c>
      <c r="S8" s="6">
        <v>5</v>
      </c>
      <c r="T8" s="6">
        <v>5</v>
      </c>
      <c r="U8" s="6">
        <v>5</v>
      </c>
      <c r="V8">
        <f t="shared" si="0"/>
        <v>90</v>
      </c>
      <c r="X8">
        <v>19</v>
      </c>
      <c r="Y8" s="14">
        <f t="shared" si="1"/>
        <v>0.94736842105263153</v>
      </c>
    </row>
    <row r="9" spans="1:25" x14ac:dyDescent="0.3">
      <c r="A9" s="1" t="s">
        <v>6</v>
      </c>
      <c r="B9" s="1"/>
      <c r="C9" s="6">
        <v>5</v>
      </c>
      <c r="D9" s="6">
        <v>5</v>
      </c>
      <c r="E9" s="6">
        <v>5</v>
      </c>
      <c r="F9" s="6">
        <v>5</v>
      </c>
      <c r="G9" s="6">
        <v>5</v>
      </c>
      <c r="H9" s="6">
        <v>5</v>
      </c>
      <c r="I9" s="6">
        <v>5</v>
      </c>
      <c r="J9" s="6">
        <v>5</v>
      </c>
      <c r="K9" s="6">
        <v>5</v>
      </c>
      <c r="L9" s="6">
        <v>5</v>
      </c>
      <c r="M9" s="6">
        <v>5</v>
      </c>
      <c r="N9" s="6">
        <v>5</v>
      </c>
      <c r="O9" s="6">
        <v>5</v>
      </c>
      <c r="P9" s="6">
        <v>5</v>
      </c>
      <c r="Q9" s="6">
        <v>5</v>
      </c>
      <c r="R9" s="6">
        <v>5</v>
      </c>
      <c r="S9" s="6">
        <v>5</v>
      </c>
      <c r="T9" s="6">
        <v>5</v>
      </c>
      <c r="U9" s="6">
        <v>5</v>
      </c>
      <c r="V9">
        <f t="shared" si="0"/>
        <v>95</v>
      </c>
      <c r="X9">
        <v>19</v>
      </c>
      <c r="Y9" s="14">
        <f t="shared" si="1"/>
        <v>1</v>
      </c>
    </row>
    <row r="10" spans="1:25" x14ac:dyDescent="0.3">
      <c r="A10" s="1" t="s">
        <v>7</v>
      </c>
      <c r="B10" s="1"/>
      <c r="C10" s="6">
        <v>0</v>
      </c>
      <c r="D10" s="6">
        <v>5</v>
      </c>
      <c r="E10" s="6">
        <v>0</v>
      </c>
      <c r="F10" s="6">
        <v>5</v>
      </c>
      <c r="G10" s="6">
        <v>5</v>
      </c>
      <c r="H10" s="6">
        <v>5</v>
      </c>
      <c r="I10" s="6">
        <v>0</v>
      </c>
      <c r="J10" s="6">
        <v>5</v>
      </c>
      <c r="K10" s="6">
        <v>5</v>
      </c>
      <c r="L10" s="6">
        <v>5</v>
      </c>
      <c r="M10" s="6">
        <v>5</v>
      </c>
      <c r="N10" s="6">
        <v>5</v>
      </c>
      <c r="O10" s="6">
        <v>5</v>
      </c>
      <c r="P10" s="6">
        <v>5</v>
      </c>
      <c r="Q10" s="6">
        <v>5</v>
      </c>
      <c r="R10" s="6">
        <v>5</v>
      </c>
      <c r="S10" s="6">
        <v>5</v>
      </c>
      <c r="T10" s="6">
        <v>5</v>
      </c>
      <c r="U10" s="6">
        <v>5</v>
      </c>
      <c r="V10">
        <f t="shared" si="0"/>
        <v>80</v>
      </c>
      <c r="X10">
        <v>19</v>
      </c>
      <c r="Y10" s="14">
        <f t="shared" si="1"/>
        <v>0.84210526315789469</v>
      </c>
    </row>
    <row r="11" spans="1:25" x14ac:dyDescent="0.3">
      <c r="A11" s="1" t="s">
        <v>8</v>
      </c>
      <c r="B11" s="1"/>
      <c r="C11" s="6">
        <v>0</v>
      </c>
      <c r="D11" s="6">
        <v>5</v>
      </c>
      <c r="E11" s="6">
        <v>0</v>
      </c>
      <c r="F11" s="6">
        <v>0</v>
      </c>
      <c r="G11" s="6">
        <v>5</v>
      </c>
      <c r="H11" s="6">
        <v>5</v>
      </c>
      <c r="I11" s="6">
        <v>5</v>
      </c>
      <c r="J11" s="6">
        <v>5</v>
      </c>
      <c r="K11" s="6">
        <v>5</v>
      </c>
      <c r="L11" s="6">
        <v>5</v>
      </c>
      <c r="M11" s="6">
        <v>5</v>
      </c>
      <c r="N11" s="6">
        <v>5</v>
      </c>
      <c r="O11" s="6">
        <v>5</v>
      </c>
      <c r="P11" s="6">
        <v>5</v>
      </c>
      <c r="Q11" s="6">
        <v>5</v>
      </c>
      <c r="R11" s="6">
        <v>5</v>
      </c>
      <c r="S11" s="6">
        <v>5</v>
      </c>
      <c r="T11" s="6">
        <v>5</v>
      </c>
      <c r="U11" s="6">
        <v>5</v>
      </c>
      <c r="V11">
        <f t="shared" si="0"/>
        <v>80</v>
      </c>
      <c r="X11">
        <v>19</v>
      </c>
      <c r="Y11" s="14">
        <f t="shared" si="1"/>
        <v>0.84210526315789469</v>
      </c>
    </row>
    <row r="12" spans="1:25" x14ac:dyDescent="0.3">
      <c r="A12" s="1" t="s">
        <v>9</v>
      </c>
      <c r="B12" s="1"/>
      <c r="C12" s="6">
        <v>5</v>
      </c>
      <c r="D12" s="6">
        <v>5</v>
      </c>
      <c r="E12" s="6">
        <v>0</v>
      </c>
      <c r="F12" s="6">
        <v>5</v>
      </c>
      <c r="G12" s="6">
        <v>5</v>
      </c>
      <c r="H12" s="6">
        <v>5</v>
      </c>
      <c r="I12" s="6">
        <v>0</v>
      </c>
      <c r="J12" s="6">
        <v>5</v>
      </c>
      <c r="K12" s="6">
        <v>5</v>
      </c>
      <c r="L12" s="6">
        <v>0</v>
      </c>
      <c r="M12" s="6">
        <v>5</v>
      </c>
      <c r="N12" s="6">
        <v>5</v>
      </c>
      <c r="O12" s="6">
        <v>5</v>
      </c>
      <c r="P12" s="6">
        <v>5</v>
      </c>
      <c r="Q12" s="6">
        <v>0</v>
      </c>
      <c r="R12" s="6">
        <v>5</v>
      </c>
      <c r="S12" s="6">
        <v>5</v>
      </c>
      <c r="T12" s="6">
        <v>5</v>
      </c>
      <c r="U12" s="6">
        <v>5</v>
      </c>
      <c r="V12">
        <f t="shared" si="0"/>
        <v>75</v>
      </c>
      <c r="X12">
        <v>19</v>
      </c>
      <c r="Y12" s="14">
        <f t="shared" si="1"/>
        <v>0.78947368421052633</v>
      </c>
    </row>
    <row r="13" spans="1:25" x14ac:dyDescent="0.3">
      <c r="A13" s="19" t="s">
        <v>10</v>
      </c>
      <c r="B13" s="19"/>
      <c r="C13" s="20">
        <v>5</v>
      </c>
      <c r="D13" s="20">
        <v>5</v>
      </c>
      <c r="E13" s="20">
        <v>5</v>
      </c>
      <c r="F13" s="20">
        <v>5</v>
      </c>
      <c r="G13" s="20">
        <v>5</v>
      </c>
      <c r="H13" s="20">
        <v>5</v>
      </c>
      <c r="I13" s="20">
        <v>5</v>
      </c>
      <c r="J13" s="20">
        <v>5</v>
      </c>
      <c r="K13" s="20">
        <v>5</v>
      </c>
      <c r="L13" s="20">
        <v>0</v>
      </c>
      <c r="M13" s="20">
        <v>5</v>
      </c>
      <c r="N13" s="20">
        <v>5</v>
      </c>
      <c r="O13" s="20">
        <v>5</v>
      </c>
      <c r="P13" s="20">
        <v>0</v>
      </c>
      <c r="Q13" s="20">
        <v>5</v>
      </c>
      <c r="R13" s="20">
        <v>5</v>
      </c>
      <c r="S13" s="20">
        <v>5</v>
      </c>
      <c r="T13" s="20">
        <v>5</v>
      </c>
      <c r="U13" s="20">
        <v>5</v>
      </c>
      <c r="V13" s="18">
        <f t="shared" si="0"/>
        <v>85</v>
      </c>
      <c r="W13" s="18"/>
      <c r="X13">
        <v>19</v>
      </c>
      <c r="Y13" s="14">
        <f t="shared" si="1"/>
        <v>0.89473684210526316</v>
      </c>
    </row>
    <row r="14" spans="1:25" x14ac:dyDescent="0.3">
      <c r="A14" s="9" t="s">
        <v>11</v>
      </c>
      <c r="B14" s="9"/>
      <c r="C14" s="11">
        <v>5</v>
      </c>
      <c r="D14" s="11">
        <v>5</v>
      </c>
      <c r="E14" s="11">
        <v>5</v>
      </c>
      <c r="F14" s="11">
        <v>0</v>
      </c>
      <c r="G14" s="11">
        <v>5</v>
      </c>
      <c r="H14" s="11">
        <v>0</v>
      </c>
      <c r="I14" s="11">
        <v>0</v>
      </c>
      <c r="J14" s="11">
        <v>5</v>
      </c>
      <c r="K14" s="11">
        <v>5</v>
      </c>
      <c r="L14" s="11">
        <v>0</v>
      </c>
      <c r="M14" s="11">
        <v>5</v>
      </c>
      <c r="N14" s="11">
        <v>0</v>
      </c>
      <c r="O14" s="11">
        <v>0</v>
      </c>
      <c r="P14" s="11">
        <v>0</v>
      </c>
      <c r="Q14" s="11">
        <v>5</v>
      </c>
      <c r="R14" s="11">
        <v>5</v>
      </c>
      <c r="S14" s="11">
        <v>5</v>
      </c>
      <c r="T14" s="11">
        <v>5</v>
      </c>
      <c r="U14" s="11">
        <v>5</v>
      </c>
      <c r="V14" s="10">
        <f t="shared" si="0"/>
        <v>60</v>
      </c>
      <c r="W14" s="10"/>
      <c r="X14">
        <v>19</v>
      </c>
      <c r="Y14" s="14">
        <f t="shared" si="1"/>
        <v>0.63157894736842102</v>
      </c>
    </row>
    <row r="15" spans="1:25" x14ac:dyDescent="0.3">
      <c r="A15" s="9" t="s">
        <v>12</v>
      </c>
      <c r="B15" s="9"/>
      <c r="C15" s="11">
        <v>5</v>
      </c>
      <c r="D15" s="11">
        <v>5</v>
      </c>
      <c r="E15" s="11">
        <v>5</v>
      </c>
      <c r="F15" s="11">
        <v>5</v>
      </c>
      <c r="G15" s="11">
        <v>0</v>
      </c>
      <c r="H15" s="11">
        <v>0</v>
      </c>
      <c r="I15" s="11">
        <v>0</v>
      </c>
      <c r="J15" s="11">
        <v>5</v>
      </c>
      <c r="K15" s="11">
        <v>0</v>
      </c>
      <c r="L15" s="11">
        <v>0</v>
      </c>
      <c r="M15" s="11">
        <v>0</v>
      </c>
      <c r="N15" s="11">
        <v>5</v>
      </c>
      <c r="O15" s="11">
        <v>0</v>
      </c>
      <c r="P15" s="11">
        <v>5</v>
      </c>
      <c r="Q15" s="11">
        <v>5</v>
      </c>
      <c r="R15" s="11">
        <v>0</v>
      </c>
      <c r="S15" s="11">
        <v>5</v>
      </c>
      <c r="T15" s="11">
        <v>0</v>
      </c>
      <c r="U15" s="11">
        <v>0</v>
      </c>
      <c r="V15" s="10">
        <f t="shared" si="0"/>
        <v>45</v>
      </c>
      <c r="W15" s="10"/>
      <c r="X15">
        <v>19</v>
      </c>
      <c r="Y15" s="14">
        <f t="shared" si="1"/>
        <v>0.47368421052631576</v>
      </c>
    </row>
    <row r="16" spans="1:25" x14ac:dyDescent="0.3">
      <c r="A16" s="1" t="s">
        <v>13</v>
      </c>
      <c r="B16" s="1"/>
      <c r="C16" s="6">
        <v>5</v>
      </c>
      <c r="D16" s="6">
        <v>5</v>
      </c>
      <c r="E16" s="6">
        <v>5</v>
      </c>
      <c r="F16" s="6">
        <v>0</v>
      </c>
      <c r="G16" s="6">
        <v>0</v>
      </c>
      <c r="H16" s="6">
        <v>0</v>
      </c>
      <c r="I16" s="6">
        <v>5</v>
      </c>
      <c r="J16" s="6">
        <v>5</v>
      </c>
      <c r="K16" s="6">
        <v>5</v>
      </c>
      <c r="L16" s="6">
        <v>5</v>
      </c>
      <c r="M16" s="6">
        <v>5</v>
      </c>
      <c r="N16" s="6">
        <v>5</v>
      </c>
      <c r="O16" s="6">
        <v>5</v>
      </c>
      <c r="P16" s="6">
        <v>5</v>
      </c>
      <c r="Q16" s="6">
        <v>5</v>
      </c>
      <c r="R16" s="6">
        <v>5</v>
      </c>
      <c r="S16" s="6">
        <v>5</v>
      </c>
      <c r="T16" s="6">
        <v>0</v>
      </c>
      <c r="U16" s="6">
        <v>0</v>
      </c>
      <c r="V16">
        <f t="shared" si="0"/>
        <v>70</v>
      </c>
      <c r="X16">
        <v>19</v>
      </c>
      <c r="Y16" s="14">
        <f t="shared" si="1"/>
        <v>0.73684210526315785</v>
      </c>
    </row>
    <row r="17" spans="1:25" x14ac:dyDescent="0.3">
      <c r="A17" s="1" t="s">
        <v>17</v>
      </c>
      <c r="C17" s="6">
        <v>0</v>
      </c>
      <c r="D17" s="6">
        <v>5</v>
      </c>
      <c r="E17" s="6">
        <v>0</v>
      </c>
      <c r="F17" s="6">
        <v>5</v>
      </c>
      <c r="G17" s="6">
        <v>5</v>
      </c>
      <c r="H17" s="6">
        <v>5</v>
      </c>
      <c r="I17" s="6">
        <v>5</v>
      </c>
      <c r="J17" s="6">
        <v>5</v>
      </c>
      <c r="K17" s="6">
        <v>5</v>
      </c>
      <c r="L17" s="6">
        <v>0</v>
      </c>
      <c r="M17" s="6">
        <v>5</v>
      </c>
      <c r="N17" s="6">
        <v>5</v>
      </c>
      <c r="O17" s="6">
        <v>5</v>
      </c>
      <c r="P17" s="6">
        <v>5</v>
      </c>
      <c r="Q17" s="6">
        <v>5</v>
      </c>
      <c r="R17" s="6">
        <v>0</v>
      </c>
      <c r="S17" s="6">
        <v>5</v>
      </c>
      <c r="T17" s="6">
        <v>5</v>
      </c>
      <c r="U17" s="6">
        <v>5</v>
      </c>
      <c r="V17">
        <f t="shared" si="0"/>
        <v>75</v>
      </c>
      <c r="X17">
        <v>19</v>
      </c>
      <c r="Y17" s="14">
        <f t="shared" si="1"/>
        <v>0.78947368421052633</v>
      </c>
    </row>
    <row r="18" spans="1:25" x14ac:dyDescent="0.3">
      <c r="A18" t="s">
        <v>50</v>
      </c>
      <c r="C18" s="6">
        <f t="shared" ref="C18:U18" si="2">SUM(C3:C17)</f>
        <v>55</v>
      </c>
      <c r="D18" s="6">
        <f t="shared" si="2"/>
        <v>75</v>
      </c>
      <c r="E18" s="6">
        <f t="shared" si="2"/>
        <v>55</v>
      </c>
      <c r="F18" s="6">
        <f t="shared" si="2"/>
        <v>55</v>
      </c>
      <c r="G18" s="6">
        <f t="shared" si="2"/>
        <v>55</v>
      </c>
      <c r="H18" s="6">
        <f t="shared" si="2"/>
        <v>55</v>
      </c>
      <c r="I18" s="6">
        <f t="shared" si="2"/>
        <v>50</v>
      </c>
      <c r="J18" s="6">
        <f t="shared" si="2"/>
        <v>70</v>
      </c>
      <c r="K18" s="6">
        <f t="shared" si="2"/>
        <v>65</v>
      </c>
      <c r="L18" s="6">
        <f t="shared" si="2"/>
        <v>50</v>
      </c>
      <c r="M18" s="6">
        <f t="shared" si="2"/>
        <v>60</v>
      </c>
      <c r="N18" s="6">
        <f t="shared" si="2"/>
        <v>70</v>
      </c>
      <c r="O18" s="6">
        <f t="shared" si="2"/>
        <v>60</v>
      </c>
      <c r="P18" s="6">
        <f t="shared" si="2"/>
        <v>55</v>
      </c>
      <c r="Q18" s="6">
        <f t="shared" si="2"/>
        <v>70</v>
      </c>
      <c r="R18" s="6">
        <f t="shared" si="2"/>
        <v>65</v>
      </c>
      <c r="S18" s="6">
        <f t="shared" si="2"/>
        <v>70</v>
      </c>
      <c r="T18" s="6">
        <f t="shared" si="2"/>
        <v>65</v>
      </c>
      <c r="U18" s="6">
        <f t="shared" si="2"/>
        <v>55</v>
      </c>
      <c r="V18" s="6"/>
      <c r="X18" s="12"/>
      <c r="Y18" s="2"/>
    </row>
    <row r="19" spans="1:25" x14ac:dyDescent="0.3">
      <c r="A19" t="s">
        <v>41</v>
      </c>
      <c r="C19" s="6">
        <v>75</v>
      </c>
      <c r="D19" s="6">
        <v>75</v>
      </c>
      <c r="E19" s="6">
        <v>75</v>
      </c>
      <c r="F19" s="6">
        <v>75</v>
      </c>
      <c r="G19" s="6">
        <v>75</v>
      </c>
      <c r="H19" s="6">
        <v>75</v>
      </c>
      <c r="I19" s="6">
        <v>75</v>
      </c>
      <c r="J19" s="6">
        <v>75</v>
      </c>
      <c r="K19" s="6">
        <v>75</v>
      </c>
      <c r="L19" s="6">
        <v>75</v>
      </c>
      <c r="M19" s="6">
        <v>75</v>
      </c>
      <c r="N19" s="6">
        <v>75</v>
      </c>
      <c r="O19" s="6">
        <v>75</v>
      </c>
      <c r="P19" s="6">
        <v>75</v>
      </c>
      <c r="Q19" s="6">
        <v>75</v>
      </c>
      <c r="R19" s="6">
        <v>75</v>
      </c>
      <c r="S19" s="6">
        <v>75</v>
      </c>
      <c r="T19" s="6">
        <v>75</v>
      </c>
      <c r="U19" s="6">
        <v>75</v>
      </c>
      <c r="X19" t="s">
        <v>47</v>
      </c>
      <c r="Y19" s="13">
        <v>12</v>
      </c>
    </row>
    <row r="20" spans="1:25" x14ac:dyDescent="0.3">
      <c r="A20" t="s">
        <v>38</v>
      </c>
      <c r="C20" s="8">
        <f>SUM(C18/C19)</f>
        <v>0.73333333333333328</v>
      </c>
      <c r="D20" s="8">
        <f t="shared" ref="D20:U20" si="3">SUM(D18/D19)</f>
        <v>1</v>
      </c>
      <c r="E20" s="8">
        <f t="shared" si="3"/>
        <v>0.73333333333333328</v>
      </c>
      <c r="F20" s="8">
        <f t="shared" si="3"/>
        <v>0.73333333333333328</v>
      </c>
      <c r="G20" s="8">
        <f t="shared" si="3"/>
        <v>0.73333333333333328</v>
      </c>
      <c r="H20" s="8">
        <f t="shared" si="3"/>
        <v>0.73333333333333328</v>
      </c>
      <c r="I20" s="8">
        <f t="shared" si="3"/>
        <v>0.66666666666666663</v>
      </c>
      <c r="J20" s="8">
        <f t="shared" si="3"/>
        <v>0.93333333333333335</v>
      </c>
      <c r="K20" s="8">
        <f t="shared" si="3"/>
        <v>0.8666666666666667</v>
      </c>
      <c r="L20" s="8">
        <f t="shared" si="3"/>
        <v>0.66666666666666663</v>
      </c>
      <c r="M20" s="8">
        <f t="shared" si="3"/>
        <v>0.8</v>
      </c>
      <c r="N20" s="8">
        <f t="shared" si="3"/>
        <v>0.93333333333333335</v>
      </c>
      <c r="O20" s="8">
        <f t="shared" si="3"/>
        <v>0.8</v>
      </c>
      <c r="P20" s="8">
        <f t="shared" si="3"/>
        <v>0.73333333333333328</v>
      </c>
      <c r="Q20" s="8">
        <f t="shared" si="3"/>
        <v>0.93333333333333335</v>
      </c>
      <c r="R20" s="8">
        <f t="shared" si="3"/>
        <v>0.8666666666666667</v>
      </c>
      <c r="S20" s="8">
        <f t="shared" si="3"/>
        <v>0.93333333333333335</v>
      </c>
      <c r="T20" s="8">
        <f t="shared" si="3"/>
        <v>0.8666666666666667</v>
      </c>
      <c r="U20" s="8">
        <f t="shared" si="3"/>
        <v>0.73333333333333328</v>
      </c>
    </row>
    <row r="21" spans="1:25" x14ac:dyDescent="0.3">
      <c r="A21" t="s">
        <v>39</v>
      </c>
      <c r="C21" s="6">
        <v>1</v>
      </c>
      <c r="D21" s="6">
        <v>1</v>
      </c>
      <c r="E21" s="6">
        <v>1</v>
      </c>
      <c r="F21" s="6">
        <v>1</v>
      </c>
      <c r="G21" s="6">
        <v>1</v>
      </c>
      <c r="H21" s="6">
        <v>1</v>
      </c>
      <c r="I21" s="6" t="s">
        <v>14</v>
      </c>
      <c r="J21" s="6">
        <v>1</v>
      </c>
      <c r="K21" s="6">
        <v>1</v>
      </c>
      <c r="L21" s="6" t="s">
        <v>14</v>
      </c>
      <c r="M21" s="6">
        <v>1</v>
      </c>
      <c r="N21" s="6">
        <v>1</v>
      </c>
      <c r="O21" s="6">
        <v>1</v>
      </c>
      <c r="P21" s="6">
        <v>1</v>
      </c>
      <c r="Q21" s="6">
        <v>1</v>
      </c>
      <c r="R21" s="6">
        <v>1</v>
      </c>
      <c r="S21" s="6">
        <v>1</v>
      </c>
      <c r="T21" s="6">
        <v>1</v>
      </c>
      <c r="U21" s="6">
        <v>1</v>
      </c>
      <c r="V21">
        <f>SUM(C21:U21)</f>
        <v>17</v>
      </c>
    </row>
    <row r="23" spans="1:25" x14ac:dyDescent="0.3">
      <c r="A23" s="15" t="s">
        <v>42</v>
      </c>
      <c r="B23" s="15"/>
      <c r="C23" s="16"/>
      <c r="D23" s="16"/>
      <c r="E23" s="16"/>
      <c r="F23" s="16"/>
      <c r="G23" s="16"/>
      <c r="H23" s="16"/>
      <c r="I23" s="16">
        <v>12</v>
      </c>
    </row>
    <row r="24" spans="1:25" x14ac:dyDescent="0.3">
      <c r="A24" s="15" t="s">
        <v>43</v>
      </c>
      <c r="B24" s="15"/>
      <c r="C24" s="16"/>
      <c r="D24" s="16"/>
      <c r="E24" s="16"/>
      <c r="F24" s="16"/>
      <c r="G24" s="16"/>
      <c r="H24" s="16"/>
      <c r="I24" s="16">
        <v>15</v>
      </c>
    </row>
    <row r="25" spans="1:25" x14ac:dyDescent="0.3">
      <c r="A25" s="15" t="s">
        <v>44</v>
      </c>
      <c r="B25" s="15"/>
      <c r="C25" s="16"/>
      <c r="D25" s="16"/>
      <c r="E25" s="16"/>
      <c r="F25" s="16"/>
      <c r="G25" s="16"/>
      <c r="H25" s="16"/>
      <c r="I25" s="17">
        <f>SUM(I23/I24)</f>
        <v>0.8</v>
      </c>
    </row>
    <row r="26" spans="1:25" x14ac:dyDescent="0.3">
      <c r="A26" s="15"/>
      <c r="B26" s="15"/>
      <c r="C26" s="16"/>
      <c r="D26" s="16"/>
      <c r="E26" s="16"/>
      <c r="F26" s="16"/>
      <c r="G26" s="16"/>
      <c r="H26" s="16"/>
      <c r="I26" s="16"/>
    </row>
    <row r="27" spans="1:25" x14ac:dyDescent="0.3">
      <c r="A27" s="15" t="s">
        <v>45</v>
      </c>
      <c r="B27" s="15"/>
      <c r="C27" s="16"/>
      <c r="D27" s="16"/>
      <c r="E27" s="16"/>
      <c r="F27" s="16"/>
      <c r="G27" s="16"/>
      <c r="H27" s="16"/>
      <c r="I27" s="16">
        <v>17</v>
      </c>
    </row>
    <row r="28" spans="1:25" x14ac:dyDescent="0.3">
      <c r="A28" s="15" t="s">
        <v>46</v>
      </c>
      <c r="B28" s="15"/>
      <c r="C28" s="16"/>
      <c r="D28" s="16"/>
      <c r="E28" s="16"/>
      <c r="F28" s="16"/>
      <c r="G28" s="16"/>
      <c r="H28" s="16"/>
      <c r="I28" s="16">
        <v>19</v>
      </c>
    </row>
    <row r="29" spans="1:25" x14ac:dyDescent="0.3">
      <c r="A29" s="15" t="s">
        <v>37</v>
      </c>
      <c r="B29" s="15"/>
      <c r="C29" s="16"/>
      <c r="D29" s="16"/>
      <c r="E29" s="16"/>
      <c r="F29" s="16"/>
      <c r="G29" s="16"/>
      <c r="H29" s="16"/>
      <c r="I29" s="17">
        <f>SUM(I27/I28)</f>
        <v>0.89473684210526316</v>
      </c>
    </row>
    <row r="31" spans="1:25" x14ac:dyDescent="0.3">
      <c r="A31" s="18" t="s">
        <v>48</v>
      </c>
    </row>
    <row r="32" spans="1:25" x14ac:dyDescent="0.3">
      <c r="A32" s="18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Rubric or checksheet criterion</vt:lpstr>
    </vt:vector>
  </TitlesOfParts>
  <Company>Washtenaw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Johnston, Mark</dc:creator>
  <cp:lastModifiedBy>Garrett,Joy</cp:lastModifiedBy>
  <cp:lastPrinted>2019-05-28T19:42:39Z</cp:lastPrinted>
  <dcterms:created xsi:type="dcterms:W3CDTF">2018-09-26T11:57:19Z</dcterms:created>
  <dcterms:modified xsi:type="dcterms:W3CDTF">2021-09-28T15:50:07Z</dcterms:modified>
</cp:coreProperties>
</file>